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8.42.21\administrativo\Plataforma_ASECH\ICHIFE - Cuenta Publica Anual 2022\Formatos 2022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2435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<sst xmlns="http://schemas.openxmlformats.org/spreadsheetml/2006/main" count="36" uniqueCount="36">
  <si>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</si>
  <si>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</si>
  <si>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</si>
  <si>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</si>
  <si>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</si>
  <si>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</si>
  <si>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</si>
  <si>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</si>
  <si>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</si>
  <si>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</si>
  <si>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</si>
  <si>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</si>
  <si>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</si>
  <si>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</si>
  <si>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</si>
  <si>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</si>
  <si>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</si>
  <si>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</si>
  <si>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</si>
  <si>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</si>
  <si>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</si>
  <si>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</si>
  <si>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</si>
  <si>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</si>
  <si>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</si>
  <si>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</si>
  <si>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</si>
  <si>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</si>
  <si>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</si>
  <si>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CHIHUAHUENSE DE INFRAESTRUCTURA FÍSICA EDUCATIVA</t>
  </si>
  <si>
    <t>Del 1 de Enero al 31 de Diciembre de 2022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</si>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</sst>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6"/>
      <name val="Arial"/>
      <charset val="1"/>
    </font>
    <font>
      <sz val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49" fontId="9" fillId="0" borderId="0" xfId="0" applyNumberFormat="1" applyFont="1" applyFill="1" applyBorder="1" applyAlignment="1" applyProtection="1">
      <alignment vertical="top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C36" sqref="C36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7.5703125" style="13" customWidth="1"/>
    <col min="4" max="4" width="18.7109375" style="13" customWidth="1"/>
    <col min="5" max="5" width="16.5703125" style="13" customWidth="1"/>
    <col min="6" max="6" width="17" style="13" customWidth="1"/>
    <col min="7" max="7" width="18.570312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29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30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1035000909.4499999</v>
      </c>
      <c r="D8" s="7">
        <f>SUM(D10,D19)</f>
        <v>58875144037.790009</v>
      </c>
      <c r="E8" s="7">
        <f>SUM(E10,E19)</f>
        <v>58990701506.130005</v>
      </c>
      <c r="F8" s="7">
        <f>C8+D8-E8</f>
        <v>919443441.11000061</v>
      </c>
      <c r="G8" s="7">
        <f>F8-C8</f>
        <v>-115557468.33999932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876011249.79999995</v>
      </c>
      <c r="D10" s="7">
        <f>SUM(D11:D17)</f>
        <v>58725616448.930008</v>
      </c>
      <c r="E10" s="7">
        <f>SUM(E11:E17)</f>
        <v>58847308170.520004</v>
      </c>
      <c r="F10" s="7">
        <f t="shared" ref="F10:F17" si="0">C10+D10-E10</f>
        <v>754319528.21000671</v>
      </c>
      <c r="G10" s="7">
        <f t="shared" ref="G10:G17" si="1">F10-C10</f>
        <v>-121691721.58999324</v>
      </c>
    </row>
    <row r="11" spans="2:7" x14ac:dyDescent="0.2">
      <c r="B11" s="3" t="s">
        <v>6</v>
      </c>
      <c r="C11" s="8">
        <v>153549988.81</v>
      </c>
      <c r="D11" s="8">
        <v>58326454552.830002</v>
      </c>
      <c r="E11" s="8">
        <v>58339236769.050003</v>
      </c>
      <c r="F11" s="12">
        <f t="shared" si="0"/>
        <v>140767772.58999634</v>
      </c>
      <c r="G11" s="12">
        <f t="shared" si="1"/>
        <v>-12782216.220003664</v>
      </c>
    </row>
    <row r="12" spans="2:7" x14ac:dyDescent="0.2">
      <c r="B12" s="3" t="s">
        <v>7</v>
      </c>
      <c r="C12" s="8">
        <v>372931.94</v>
      </c>
      <c r="D12" s="8">
        <v>199322599.53999999</v>
      </c>
      <c r="E12" s="8">
        <v>199622417.13999999</v>
      </c>
      <c r="F12" s="12">
        <f t="shared" si="0"/>
        <v>73114.340000003576</v>
      </c>
      <c r="G12" s="12">
        <f t="shared" si="1"/>
        <v>-299817.59999999643</v>
      </c>
    </row>
    <row r="13" spans="2:7" x14ac:dyDescent="0.2">
      <c r="B13" s="3" t="s">
        <v>8</v>
      </c>
      <c r="C13" s="8">
        <v>93621496.709999993</v>
      </c>
      <c r="D13" s="8">
        <v>74578315.859999999</v>
      </c>
      <c r="E13" s="8">
        <v>84409072.219999999</v>
      </c>
      <c r="F13" s="12">
        <f t="shared" si="0"/>
        <v>83790740.349999994</v>
      </c>
      <c r="G13" s="12">
        <f t="shared" si="1"/>
        <v>-9830756.3599999994</v>
      </c>
    </row>
    <row r="14" spans="2:7" x14ac:dyDescent="0.2">
      <c r="B14" s="3" t="s">
        <v>9</v>
      </c>
      <c r="C14" s="8">
        <v>6428699.46</v>
      </c>
      <c r="D14" s="8">
        <v>12880438.470000001</v>
      </c>
      <c r="E14" s="8">
        <v>12803498.060000001</v>
      </c>
      <c r="F14" s="12">
        <f t="shared" si="0"/>
        <v>6505639.8699999992</v>
      </c>
      <c r="G14" s="12">
        <f t="shared" si="1"/>
        <v>76940.409999999218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622038132.88</v>
      </c>
      <c r="D17" s="8">
        <v>112380542.23</v>
      </c>
      <c r="E17" s="8">
        <v>211236414.05000001</v>
      </c>
      <c r="F17" s="12">
        <f t="shared" si="0"/>
        <v>523182261.06</v>
      </c>
      <c r="G17" s="12">
        <f t="shared" si="1"/>
        <v>-98855871.819999993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158989659.65000001</v>
      </c>
      <c r="D19" s="7">
        <f>SUM(D20:D28)</f>
        <v>149527588.86000001</v>
      </c>
      <c r="E19" s="7">
        <f>SUM(E20:E28)</f>
        <v>143393335.61000001</v>
      </c>
      <c r="F19" s="7">
        <f t="shared" ref="F19:F28" si="2">C19+D19-E19</f>
        <v>165123912.89999998</v>
      </c>
      <c r="G19" s="7">
        <f t="shared" ref="G19:G28" si="3">F19-C19</f>
        <v>6134253.2499999702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152443776.22999999</v>
      </c>
      <c r="D22" s="8">
        <v>143760775.31</v>
      </c>
      <c r="E22" s="8">
        <v>137026570.36000001</v>
      </c>
      <c r="F22" s="12">
        <f t="shared" si="2"/>
        <v>159177981.17999995</v>
      </c>
      <c r="G22" s="12">
        <f t="shared" si="3"/>
        <v>6734204.9499999583</v>
      </c>
    </row>
    <row r="23" spans="1:7" x14ac:dyDescent="0.2">
      <c r="B23" s="3" t="s">
        <v>18</v>
      </c>
      <c r="C23" s="8">
        <v>18930203.09</v>
      </c>
      <c r="D23" s="8">
        <v>1170000</v>
      </c>
      <c r="E23" s="8">
        <v>5701623.5800000001</v>
      </c>
      <c r="F23" s="12">
        <f t="shared" si="2"/>
        <v>14398579.51</v>
      </c>
      <c r="G23" s="12">
        <f t="shared" si="3"/>
        <v>-4531623.58</v>
      </c>
    </row>
    <row r="24" spans="1:7" x14ac:dyDescent="0.2">
      <c r="B24" s="3" t="s">
        <v>19</v>
      </c>
      <c r="C24" s="8">
        <v>1495432.24</v>
      </c>
      <c r="D24" s="8">
        <v>0</v>
      </c>
      <c r="E24" s="8">
        <v>0</v>
      </c>
      <c r="F24" s="12">
        <f t="shared" si="2"/>
        <v>1495432.24</v>
      </c>
      <c r="G24" s="12">
        <f t="shared" si="3"/>
        <v>0</v>
      </c>
    </row>
    <row r="25" spans="1:7" ht="24" x14ac:dyDescent="0.2">
      <c r="B25" s="3" t="s">
        <v>20</v>
      </c>
      <c r="C25" s="8">
        <v>-13911395.15</v>
      </c>
      <c r="D25" s="8">
        <v>4596813.55</v>
      </c>
      <c r="E25" s="8">
        <v>665141.67000000004</v>
      </c>
      <c r="F25" s="12">
        <f t="shared" si="2"/>
        <v>-9979723.2700000014</v>
      </c>
      <c r="G25" s="12">
        <f t="shared" si="3"/>
        <v>3931671.879999999</v>
      </c>
    </row>
    <row r="26" spans="1:7" x14ac:dyDescent="0.2">
      <c r="B26" s="3" t="s">
        <v>21</v>
      </c>
      <c r="C26" s="8">
        <v>31643.24</v>
      </c>
      <c r="D26" s="8">
        <v>0</v>
      </c>
      <c r="E26" s="8">
        <v>0</v>
      </c>
      <c r="F26" s="12">
        <f t="shared" si="2"/>
        <v>31643.24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ht="12" customHeight="1" x14ac:dyDescent="0.2">
      <c r="B32" s="31" t="s">
        <v>31</v>
      </c>
      <c r="C32" s="31"/>
    </row>
    <row r="33" spans="2:3" s="19" customFormat="1" ht="15" x14ac:dyDescent="0.25">
      <c r="B33" s="32"/>
      <c r="C33" s="32"/>
    </row>
    <row r="34" spans="2:3" s="19" customFormat="1" ht="15" x14ac:dyDescent="0.25">
      <c r="B34" s="32"/>
      <c r="C34" s="32"/>
    </row>
    <row r="35" spans="2:3" s="19" customFormat="1" x14ac:dyDescent="0.2">
      <c r="B35" s="33" t="s">
        <v>32</v>
      </c>
      <c r="C35" s="34" t="s">
        <v>33</v>
      </c>
    </row>
    <row r="36" spans="2:3" s="19" customFormat="1" x14ac:dyDescent="0.2">
      <c r="B36" s="33" t="s">
        <v>34</v>
      </c>
      <c r="C36" s="34" t="s">
        <v>35</v>
      </c>
    </row>
    <row r="37" spans="2:3" s="19" customFormat="1" ht="15" x14ac:dyDescent="0.25">
      <c r="B37" s="32"/>
      <c r="C37" s="32"/>
    </row>
    <row r="38" spans="2:3" s="19" customFormat="1" x14ac:dyDescent="0.2"/>
    <row r="39" spans="2:3" s="19" customFormat="1" x14ac:dyDescent="0.2"/>
    <row r="40" spans="2:3" s="19" customFormat="1" x14ac:dyDescent="0.2"/>
    <row r="41" spans="2:3" s="19" customFormat="1" x14ac:dyDescent="0.2"/>
    <row r="42" spans="2:3" s="19" customFormat="1" x14ac:dyDescent="0.2"/>
    <row r="43" spans="2:3" s="19" customFormat="1" x14ac:dyDescent="0.2"/>
    <row r="44" spans="2:3" s="19" customFormat="1" x14ac:dyDescent="0.2"/>
    <row r="45" spans="2:3" s="19" customFormat="1" x14ac:dyDescent="0.2"/>
    <row r="46" spans="2:3" s="19" customFormat="1" x14ac:dyDescent="0.2"/>
    <row r="47" spans="2:3" s="19" customFormat="1" x14ac:dyDescent="0.2"/>
    <row r="48" spans="2:3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5">
    <mergeCell ref="B2:G2"/>
    <mergeCell ref="B3:G3"/>
    <mergeCell ref="B4:G4"/>
    <mergeCell ref="B5:B6"/>
    <mergeCell ref="B32:C32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2022-04-27T21:59:18Z</cp:lastPrinted>
  <dcterms:created xsi:type="dcterms:W3CDTF">2019-12-03T19:14:48Z</dcterms:created>
  <dcterms:modified xsi:type="dcterms:W3CDTF">2023-02-07T20:59:57Z</dcterms:modified>
</cp:coreProperties>
</file>